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0 INSTITUTO MPAL DE LA JUVENTUD DE LEON GTO 2017 26 OCTUBRE 2017\CUENTA PUBLICA\ANUAL 2017\"/>
    </mc:Choice>
  </mc:AlternateContent>
  <xr:revisionPtr revIDLastSave="0" documentId="13_ncr:1_{72167951-1145-410D-AB0F-F60AC1AE8ECB}" xr6:coauthVersionLast="28" xr6:coauthVersionMax="28" xr10:uidLastSave="{00000000-0000-0000-0000-000000000000}"/>
  <bookViews>
    <workbookView xWindow="0" yWindow="0" windowWidth="20490" windowHeight="6630" firstSheet="1" activeTab="1" xr2:uid="{00000000-000D-0000-FFFF-FFFF00000000}"/>
  </bookViews>
  <sheets>
    <sheet name="Hoja1" sheetId="3" state="hidden" r:id="rId1"/>
    <sheet name="EVHP" sheetId="1" r:id="rId2"/>
  </sheets>
  <definedNames>
    <definedName name="_xlnm._FilterDatabase" localSheetId="1" hidden="1">EVHP!$A$2:$G$2</definedName>
  </definedNames>
  <calcPr calcId="171027"/>
</workbook>
</file>

<file path=xl/calcChain.xml><?xml version="1.0" encoding="utf-8"?>
<calcChain xmlns="http://schemas.openxmlformats.org/spreadsheetml/2006/main">
  <c r="G22" i="1" l="1"/>
  <c r="G21" i="1"/>
  <c r="G20" i="1"/>
  <c r="G19" i="1"/>
  <c r="G17" i="1"/>
  <c r="G16" i="1"/>
  <c r="G15" i="1"/>
  <c r="C14" i="1"/>
  <c r="G14" i="1" s="1"/>
  <c r="F14" i="1"/>
  <c r="F18" i="1"/>
  <c r="E18" i="1"/>
  <c r="G12" i="1"/>
  <c r="G11" i="1"/>
  <c r="G10" i="1"/>
  <c r="G9" i="1"/>
  <c r="G7" i="1"/>
  <c r="G6" i="1"/>
  <c r="G5" i="1"/>
  <c r="G3" i="1"/>
  <c r="E13" i="1"/>
  <c r="F8" i="1"/>
  <c r="D8" i="1"/>
  <c r="D13" i="1" s="1"/>
  <c r="D23" i="1" s="1"/>
  <c r="F4" i="1"/>
  <c r="F13" i="1" s="1"/>
  <c r="F23" i="1" s="1"/>
  <c r="C4" i="1"/>
  <c r="C13" i="1" s="1"/>
  <c r="G4" i="1" l="1"/>
  <c r="G18" i="1"/>
  <c r="E23" i="1"/>
  <c r="C23" i="1"/>
  <c r="G8" i="1"/>
  <c r="G13" i="1" s="1"/>
  <c r="G23" i="1" l="1"/>
</calcChain>
</file>

<file path=xl/sharedStrings.xml><?xml version="1.0" encoding="utf-8"?>
<sst xmlns="http://schemas.openxmlformats.org/spreadsheetml/2006/main" count="33" uniqueCount="33">
  <si>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</si>
  <si>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</si>
  <si>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</si>
  <si>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</si>
  <si>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</si>
  <si>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</si>
  <si>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</si>
  <si>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</si>
  <si>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</si>
  <si>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</si>
  <si>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</si>
  <si>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</si>
  <si>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</si>
  <si>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</si>
  <si>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</si>
  <si>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</si>
  <si>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</si>
  <si>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</si>
  <si>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</si>
  <si>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</si>
  <si>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</si>
  <si>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</si>
  <si>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</si>
  <si>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</si>
  <si>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</si>
  <si>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</si>
  <si>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</si>
  <si>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</si>
  <si>
    <t>@se6#16</t>
  </si>
  <si>
    <t>Bajo protesta de decir verdad declaramos que los Estados Financieros y sus notas, son razonablemente correctos y son responsabilidad del emisor.</t>
  </si>
  <si>
    <t>_______________________________________</t>
  </si>
  <si>
    <t xml:space="preserve">Director del Instituto Municipal de la Juventud de León Guanajuato
Lic Misraim de Jesus Macías Cervantes
</t>
  </si>
  <si>
    <t>INSTITUTO MUNICIPAL DE LA JUVENTUD DE LEON GUANAJUATO
ESTADO DE VARIACIÓN EN LA HACIENDA PÚBLICA
DEL 01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</si>
</sst>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9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6" fillId="0" borderId="1" xfId="9" applyNumberFormat="1" applyFont="1" applyFill="1" applyBorder="1" applyAlignment="1" applyProtection="1">
      <alignment horizontal="center" vertical="top"/>
      <protection hidden="1"/>
    </xf>
    <xf numFmtId="0" fontId="6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7" fillId="2" borderId="8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 wrapText="1"/>
    </xf>
    <xf numFmtId="166" fontId="7" fillId="2" borderId="8" xfId="3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sheetData>
    <row r="1" spans="1:2" x14ac:dyDescent="0.2">
      <c r="A1" s="26"/>
      <c r="B1" s="26"/>
    </row>
    <row r="2020" spans="1:1" x14ac:dyDescent="0.2">
      <c r="A2020" s="27" t="s">
        <v>28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0"/>
  <sheetViews>
    <sheetView tabSelected="1" zoomScaleNormal="100" workbookViewId="0">
      <pane ySplit="2" topLeftCell="A3" activePane="bottomLeft" state="frozen"/>
      <selection pane="bottomLeft" activeCell="H3" sqref="H3"/>
    </sheetView>
  </sheetViews>
  <sheetFormatPr baseColWidth="10" defaultColWidth="12" defaultRowHeight="11.25" x14ac:dyDescent="0.2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35.1" customHeight="1" x14ac:dyDescent="0.2">
      <c r="A1" s="37" t="s">
        <v>32</v>
      </c>
      <c r="B1" s="38"/>
      <c r="C1" s="38"/>
      <c r="D1" s="38"/>
      <c r="E1" s="38"/>
      <c r="F1" s="38"/>
      <c r="G1" s="38"/>
    </row>
    <row r="2" spans="1:7" s="2" customFormat="1" ht="54.95" customHeight="1" x14ac:dyDescent="0.2">
      <c r="A2" s="23" t="s">
        <v>0</v>
      </c>
      <c r="B2" s="24" t="s">
        <v>12</v>
      </c>
      <c r="C2" s="25" t="s">
        <v>13</v>
      </c>
      <c r="D2" s="25" t="s">
        <v>14</v>
      </c>
      <c r="E2" s="25" t="s">
        <v>15</v>
      </c>
      <c r="F2" s="25" t="s">
        <v>10</v>
      </c>
      <c r="G2" s="25" t="s">
        <v>16</v>
      </c>
    </row>
    <row r="3" spans="1:7" s="3" customFormat="1" x14ac:dyDescent="0.2">
      <c r="A3" s="22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f t="shared" ref="G3:G12" si="0">SUM(C3:F3)</f>
        <v>0</v>
      </c>
    </row>
    <row r="4" spans="1:7" x14ac:dyDescent="0.2">
      <c r="A4" s="17">
        <v>900001</v>
      </c>
      <c r="B4" s="6" t="s">
        <v>11</v>
      </c>
      <c r="C4" s="7">
        <f>SUM(C5:C7)</f>
        <v>0</v>
      </c>
      <c r="D4" s="5"/>
      <c r="E4" s="5"/>
      <c r="F4" s="7">
        <f>SUM(F5:F7)</f>
        <v>0</v>
      </c>
      <c r="G4" s="14">
        <f t="shared" si="0"/>
        <v>0</v>
      </c>
    </row>
    <row r="5" spans="1:7" x14ac:dyDescent="0.2">
      <c r="A5" s="8">
        <v>3110</v>
      </c>
      <c r="B5" s="9" t="s">
        <v>1</v>
      </c>
      <c r="C5" s="5">
        <v>0</v>
      </c>
      <c r="D5" s="5"/>
      <c r="E5" s="5"/>
      <c r="F5" s="5">
        <v>0</v>
      </c>
      <c r="G5" s="13">
        <f t="shared" si="0"/>
        <v>0</v>
      </c>
    </row>
    <row r="6" spans="1:7" x14ac:dyDescent="0.2">
      <c r="A6" s="8">
        <v>3120</v>
      </c>
      <c r="B6" s="9" t="s">
        <v>5</v>
      </c>
      <c r="C6" s="5">
        <v>0</v>
      </c>
      <c r="D6" s="5"/>
      <c r="E6" s="5"/>
      <c r="F6" s="5">
        <v>0</v>
      </c>
      <c r="G6" s="13">
        <f t="shared" si="0"/>
        <v>0</v>
      </c>
    </row>
    <row r="7" spans="1:7" x14ac:dyDescent="0.2">
      <c r="A7" s="8">
        <v>3130</v>
      </c>
      <c r="B7" s="9" t="s">
        <v>6</v>
      </c>
      <c r="C7" s="5">
        <v>0</v>
      </c>
      <c r="D7" s="5"/>
      <c r="E7" s="5"/>
      <c r="F7" s="5">
        <v>0</v>
      </c>
      <c r="G7" s="13">
        <f t="shared" si="0"/>
        <v>0</v>
      </c>
    </row>
    <row r="8" spans="1:7" x14ac:dyDescent="0.2">
      <c r="A8" s="17">
        <v>900002</v>
      </c>
      <c r="B8" s="6" t="s">
        <v>4</v>
      </c>
      <c r="C8" s="5"/>
      <c r="D8" s="7">
        <f>SUM(D9:D12)</f>
        <v>0</v>
      </c>
      <c r="E8" s="5"/>
      <c r="F8" s="7">
        <f>SUM(F9:F12)</f>
        <v>0</v>
      </c>
      <c r="G8" s="14">
        <f t="shared" si="0"/>
        <v>0</v>
      </c>
    </row>
    <row r="9" spans="1:7" x14ac:dyDescent="0.2">
      <c r="A9" s="8">
        <v>3210</v>
      </c>
      <c r="B9" s="9" t="s">
        <v>9</v>
      </c>
      <c r="C9" s="5"/>
      <c r="D9" s="5">
        <v>0</v>
      </c>
      <c r="E9" s="5"/>
      <c r="F9" s="5">
        <v>0</v>
      </c>
      <c r="G9" s="13">
        <f t="shared" si="0"/>
        <v>0</v>
      </c>
    </row>
    <row r="10" spans="1:7" x14ac:dyDescent="0.2">
      <c r="A10" s="8">
        <v>3220</v>
      </c>
      <c r="B10" s="9" t="s">
        <v>7</v>
      </c>
      <c r="C10" s="5"/>
      <c r="D10" s="5">
        <v>0</v>
      </c>
      <c r="E10" s="5"/>
      <c r="F10" s="5">
        <v>0</v>
      </c>
      <c r="G10" s="13">
        <f t="shared" si="0"/>
        <v>0</v>
      </c>
    </row>
    <row r="11" spans="1:7" x14ac:dyDescent="0.2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 x14ac:dyDescent="0.2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 x14ac:dyDescent="0.2">
      <c r="A13" s="17">
        <v>900003</v>
      </c>
      <c r="B13" s="6" t="s">
        <v>17</v>
      </c>
      <c r="C13" s="7">
        <f>+C4</f>
        <v>0</v>
      </c>
      <c r="D13" s="7">
        <f>+D3+D8</f>
        <v>0</v>
      </c>
      <c r="E13" s="7">
        <f>+E3</f>
        <v>0</v>
      </c>
      <c r="F13" s="7">
        <f>+F3+F4+F8</f>
        <v>0</v>
      </c>
      <c r="G13" s="14">
        <f>+G3+G4+G8</f>
        <v>0</v>
      </c>
    </row>
    <row r="14" spans="1:7" x14ac:dyDescent="0.2">
      <c r="A14" s="17">
        <v>900004</v>
      </c>
      <c r="B14" s="6" t="s">
        <v>18</v>
      </c>
      <c r="C14" s="7">
        <f>SUM(C15:C17)</f>
        <v>0</v>
      </c>
      <c r="D14" s="5"/>
      <c r="E14" s="5"/>
      <c r="F14" s="7">
        <f>SUM(F15:F17)</f>
        <v>0</v>
      </c>
      <c r="G14" s="14">
        <f t="shared" ref="G14:G22" si="1">SUM(C14:F14)</f>
        <v>0</v>
      </c>
    </row>
    <row r="15" spans="1:7" x14ac:dyDescent="0.2">
      <c r="A15" s="8">
        <v>3110</v>
      </c>
      <c r="B15" s="9" t="s">
        <v>19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 x14ac:dyDescent="0.2">
      <c r="A16" s="8">
        <v>3120</v>
      </c>
      <c r="B16" s="9" t="s">
        <v>20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 x14ac:dyDescent="0.2">
      <c r="A17" s="8">
        <v>3130</v>
      </c>
      <c r="B17" s="9" t="s">
        <v>21</v>
      </c>
      <c r="C17" s="5">
        <v>0</v>
      </c>
      <c r="D17" s="5"/>
      <c r="E17" s="5"/>
      <c r="F17" s="5">
        <v>0</v>
      </c>
      <c r="G17" s="13">
        <f t="shared" si="1"/>
        <v>0</v>
      </c>
    </row>
    <row r="18" spans="1:7" ht="22.5" x14ac:dyDescent="0.2">
      <c r="A18" s="17">
        <v>900005</v>
      </c>
      <c r="B18" s="6" t="s">
        <v>22</v>
      </c>
      <c r="C18" s="5"/>
      <c r="D18" s="5"/>
      <c r="E18" s="7">
        <f>SUM(E19:E22)</f>
        <v>1559211.74</v>
      </c>
      <c r="F18" s="7">
        <f>SUM(F19:F22)</f>
        <v>0</v>
      </c>
      <c r="G18" s="14">
        <f t="shared" si="1"/>
        <v>1559211.74</v>
      </c>
    </row>
    <row r="19" spans="1:7" x14ac:dyDescent="0.2">
      <c r="A19" s="8">
        <v>3210</v>
      </c>
      <c r="B19" s="9" t="s">
        <v>23</v>
      </c>
      <c r="C19" s="5"/>
      <c r="D19" s="5"/>
      <c r="E19" s="5">
        <v>1559211.74</v>
      </c>
      <c r="F19" s="5">
        <v>0</v>
      </c>
      <c r="G19" s="13">
        <f t="shared" si="1"/>
        <v>1559211.74</v>
      </c>
    </row>
    <row r="20" spans="1:7" x14ac:dyDescent="0.2">
      <c r="A20" s="8">
        <v>3220</v>
      </c>
      <c r="B20" s="9" t="s">
        <v>24</v>
      </c>
      <c r="C20" s="5"/>
      <c r="D20" s="5"/>
      <c r="E20" s="5">
        <v>0</v>
      </c>
      <c r="F20" s="5">
        <v>0</v>
      </c>
      <c r="G20" s="13">
        <f t="shared" si="1"/>
        <v>0</v>
      </c>
    </row>
    <row r="21" spans="1:7" x14ac:dyDescent="0.2">
      <c r="A21" s="8">
        <v>3230</v>
      </c>
      <c r="B21" s="9" t="s">
        <v>25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 x14ac:dyDescent="0.2">
      <c r="A22" s="8">
        <v>3240</v>
      </c>
      <c r="B22" s="9" t="s">
        <v>26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 x14ac:dyDescent="0.2">
      <c r="A23" s="18">
        <v>900006</v>
      </c>
      <c r="B23" s="15" t="s">
        <v>27</v>
      </c>
      <c r="C23" s="16">
        <f>C13+C14</f>
        <v>0</v>
      </c>
      <c r="D23" s="20">
        <f>D13</f>
        <v>0</v>
      </c>
      <c r="E23" s="20">
        <f>E13+E18</f>
        <v>1559211.74</v>
      </c>
      <c r="F23" s="20">
        <f>F13+F14+F18</f>
        <v>0</v>
      </c>
      <c r="G23" s="21">
        <f>G13+G14+G18</f>
        <v>1559211.74</v>
      </c>
    </row>
    <row r="25" spans="1:7" x14ac:dyDescent="0.2">
      <c r="A25" s="28" t="s">
        <v>29</v>
      </c>
      <c r="B25" s="29"/>
      <c r="C25" s="29"/>
      <c r="D25" s="30"/>
    </row>
    <row r="26" spans="1:7" x14ac:dyDescent="0.2">
      <c r="A26" s="31"/>
      <c r="B26" s="29"/>
      <c r="C26" s="29"/>
      <c r="D26" s="30"/>
    </row>
    <row r="27" spans="1:7" x14ac:dyDescent="0.2">
      <c r="A27" s="32"/>
      <c r="B27" s="33"/>
      <c r="C27" s="32"/>
      <c r="D27" s="32"/>
      <c r="E27" s="19"/>
      <c r="F27" s="19"/>
      <c r="G27" s="19"/>
    </row>
    <row r="28" spans="1:7" x14ac:dyDescent="0.2">
      <c r="A28" s="34"/>
      <c r="B28" s="32"/>
      <c r="C28" s="32"/>
      <c r="D28" s="32"/>
      <c r="E28" s="19"/>
      <c r="F28" s="19"/>
      <c r="G28" s="19"/>
    </row>
    <row r="29" spans="1:7" x14ac:dyDescent="0.2">
      <c r="A29" s="34"/>
      <c r="B29" s="32" t="s">
        <v>30</v>
      </c>
      <c r="C29" s="34"/>
      <c r="D29" s="34"/>
      <c r="E29" s="19"/>
      <c r="F29" s="19"/>
      <c r="G29" s="19"/>
    </row>
    <row r="30" spans="1:7" ht="33.75" x14ac:dyDescent="0.2">
      <c r="A30" s="34"/>
      <c r="B30" s="35" t="s">
        <v>31</v>
      </c>
      <c r="C30" s="36"/>
      <c r="D30" s="35"/>
      <c r="E30" s="19"/>
      <c r="F30" s="19"/>
      <c r="G30" s="19"/>
    </row>
  </sheetData>
  <sheetProtection algorithmName="SHA-512" hashValue="a51x1PCgCZD14QtRchxi4KGch6/PmPJ7o8X8+1wrdJKjlOeK+VwgkbbwXYlLcP6hpeZh9+TIXAFZU812JZ8mtg==" saltValue="M+GloxpF7qKy6outOU0uuA==" spinCount="100000" sheet="1" objects="1" scenarios="1" autoFilter="0"/>
  <mergeCells count="1">
    <mergeCell ref="A1:G1"/>
  </mergeCells>
  <dataValidations count="2">
    <dataValidation allowBlank="1" showInputMessage="1" showErrorMessage="1" prompt="Corresponde al nombre o descripción de la cuenta de acuerdo al Plan de Cuentas emitido por el CONAC." sqref="B2" xr:uid="{00000000-0002-0000-0100-000000000000}"/>
    <dataValidation allowBlank="1" showInputMessage="1" showErrorMessage="1" prompt="Referencia que puede coincidir con el número de cuenta al 4° nivel del Plan de Cuentas emitido por el CONAC (DOF 29/02/2016)." sqref="A2" xr:uid="{00000000-0002-0000-0100-000001000000}"/>
  </dataValidations>
  <pageMargins left="0.7" right="0.7" top="0.75" bottom="0.75" header="0.3" footer="0.3"/>
  <pageSetup scale="66" fitToHeight="0" orientation="portrait" r:id="rId1"/>
  <ignoredErrors>
    <ignoredError sqref="C4 D8 G3 F4 F8:G8 D13:E13 F13 G4:G7 G9:G12 F14:F23 E18 C23 C14:E17 D23:E23 C21:E22 C18:D18 G14:G23 C19:D20" unlockedFormula="1"/>
    <ignoredError sqref="G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2014-10-16T04:37:39Z</cp:lastPrinted>
  <dcterms:created xsi:type="dcterms:W3CDTF">2012-12-11T20:30:33Z</dcterms:created>
  <dcterms:modified xsi:type="dcterms:W3CDTF">2018-03-06T08:38:01Z</dcterms:modified>
</cp:coreProperties>
</file>